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Hidalgo\OneDrive\Documentos\CUENTA PUBLICA ANUAL\2024\"/>
    </mc:Choice>
  </mc:AlternateContent>
  <xr:revisionPtr revIDLastSave="0" documentId="13_ncr:1_{79F602A8-D7B3-4166-9950-8EC0A3BB59E5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0730" windowHeight="11160" xr2:uid="{00000000-000D-0000-FFFF-FFFF00000000}"/>
  </bookViews>
  <sheets>
    <sheet name="EAI_FF" sheetId="1" r:id="rId1"/>
  </sheets>
  <definedNames>
    <definedName name="_xlnm.Print_Area" localSheetId="0">EAI_FF!$B$1:$H$34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G18" i="1"/>
  <c r="H18" i="1" s="1"/>
  <c r="F18" i="1"/>
  <c r="D18" i="1"/>
  <c r="C18" i="1"/>
  <c r="G8" i="1"/>
  <c r="G26" i="1" s="1"/>
  <c r="F8" i="1"/>
  <c r="D8" i="1"/>
  <c r="C8" i="1"/>
  <c r="E18" i="1" l="1"/>
  <c r="F26" i="1"/>
  <c r="E24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<sst xmlns="http://schemas.openxmlformats.org/spreadsheetml/2006/main" count="42" uniqueCount="38">
  <si>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</si>
  <si>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</si>
  <si>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</si>
  <si>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</si>
  <si>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</si>
  <si>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</si>
  <si>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</si>
  <si>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</si>
  <si>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</si>
  <si>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</si>
  <si>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</si>
  <si>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</si>
  <si>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</si>
  <si>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</si>
  <si>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</si>
  <si>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</si>
  <si>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</si>
  <si>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</si>
  <si>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</si>
  <si>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</si>
  <si>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</si>
  <si>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</si>
  <si>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</si>
  <si>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</si>
  <si>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</si>
  <si>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</si>
  <si>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</si>
  <si>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</si>
  <si>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</si>
  <si>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MANUELA PATRICIA GALLEGOS TOVAR</t>
  </si>
  <si>
    <t>Del 01 de Enero al 31 de Diciembre del 2024</t>
  </si>
  <si>
    <t>Bajo protesta de decir verdad declaramos que los Estados Financieros y sus notas, son razonablemente correctos y son responsabilidad del emisor.</t>
  </si>
  <si>
    <t>JOSE CARLOS QUIROZ BUSTAMANTE</t>
  </si>
  <si>
    <t xml:space="preserve">              DIRECTOR EJECUTIVO</t>
  </si>
  <si>
    <t>_________________________________</t>
  </si>
  <si>
    <t>______________________________</t>
  </si>
  <si>
    <t>JUNTA RURAL DE AGUA POTABLE DE COL. HIDALGO</t>
  </si>
  <si>
    <t xml:space="preserve">          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</si>
</sst>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A1:H56"/>
  <sheetViews>
    <sheetView tabSelected="1" topLeftCell="B22" zoomScaleNormal="100" workbookViewId="0">
      <selection activeCell="D41" sqref="D41"/>
    </sheetView>
  </sheetViews>
  <sheetFormatPr baseColWidth="10" defaultColWidth="11.42578125" defaultRowHeight="12" x14ac:dyDescent="0.2"/>
  <cols>
    <col min="1" max="1" width="3.5703125" style="1" hidden="1" customWidth="1"/>
    <col min="2" max="2" width="48.7109375" style="1" customWidth="1"/>
    <col min="3" max="3" width="14" style="1" customWidth="1"/>
    <col min="4" max="4" width="12.28515625" style="1" customWidth="1"/>
    <col min="5" max="5" width="11.85546875" style="1" customWidth="1"/>
    <col min="6" max="8" width="11.42578125" style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36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36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2292554</v>
      </c>
      <c r="D8" s="18">
        <f>SUM(D9:D16)</f>
        <v>47450</v>
      </c>
      <c r="E8" s="21">
        <f t="shared" ref="E8:E16" si="0">C8+D8</f>
        <v>2340004</v>
      </c>
      <c r="F8" s="18">
        <f>SUM(F9:F16)</f>
        <v>2188010</v>
      </c>
      <c r="G8" s="21">
        <f>SUM(G9:G16)</f>
        <v>2188010</v>
      </c>
      <c r="H8" s="5">
        <f t="shared" ref="H8:H16" si="1">G8-C8</f>
        <v>-104544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2292554</v>
      </c>
      <c r="D12" s="19">
        <v>47450</v>
      </c>
      <c r="E12" s="23">
        <f t="shared" si="0"/>
        <v>2340004</v>
      </c>
      <c r="F12" s="19">
        <v>2188010</v>
      </c>
      <c r="G12" s="22">
        <v>2188010</v>
      </c>
      <c r="H12" s="7">
        <f t="shared" si="1"/>
        <v>-104544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36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ht="24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48" x14ac:dyDescent="0.2">
      <c r="B18" s="11" t="s">
        <v>28</v>
      </c>
      <c r="C18" s="21">
        <f>SUM(C19:C22)</f>
        <v>79015</v>
      </c>
      <c r="D18" s="18">
        <f>SUM(D19:D22)</f>
        <v>231914</v>
      </c>
      <c r="E18" s="21">
        <f>C18+D18</f>
        <v>310929</v>
      </c>
      <c r="F18" s="18">
        <f>SUM(F19:F22)</f>
        <v>310929</v>
      </c>
      <c r="G18" s="21">
        <f>SUM(G19:G22)</f>
        <v>310929</v>
      </c>
      <c r="H18" s="5">
        <f>G18-C18</f>
        <v>231914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115224</v>
      </c>
      <c r="E20" s="23">
        <f>C20+D20</f>
        <v>115224</v>
      </c>
      <c r="F20" s="19">
        <v>115224</v>
      </c>
      <c r="G20" s="22">
        <v>115224</v>
      </c>
      <c r="H20" s="7">
        <f>G20-C20</f>
        <v>115224</v>
      </c>
    </row>
    <row r="21" spans="2:8" ht="24" x14ac:dyDescent="0.2">
      <c r="B21" s="6" t="s">
        <v>20</v>
      </c>
      <c r="C21" s="22">
        <v>79015</v>
      </c>
      <c r="D21" s="19">
        <v>-79015</v>
      </c>
      <c r="E21" s="23">
        <f>C21+D21</f>
        <v>0</v>
      </c>
      <c r="F21" s="19">
        <v>0</v>
      </c>
      <c r="G21" s="22">
        <v>0</v>
      </c>
      <c r="H21" s="7">
        <f>G21-C21</f>
        <v>-79015</v>
      </c>
    </row>
    <row r="22" spans="2:8" ht="24" x14ac:dyDescent="0.2">
      <c r="B22" s="6" t="s">
        <v>22</v>
      </c>
      <c r="C22" s="22">
        <v>0</v>
      </c>
      <c r="D22" s="19">
        <v>195705</v>
      </c>
      <c r="E22" s="23">
        <f>C22+D22</f>
        <v>195705</v>
      </c>
      <c r="F22" s="19">
        <v>195705</v>
      </c>
      <c r="G22" s="22">
        <v>195705</v>
      </c>
      <c r="H22" s="7">
        <f>G22-C22</f>
        <v>195705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2371569</v>
      </c>
      <c r="D26" s="26">
        <f>SUM(D24,D18,D8)</f>
        <v>279364</v>
      </c>
      <c r="E26" s="15">
        <f>SUM(D26,C26)</f>
        <v>2650933</v>
      </c>
      <c r="F26" s="26">
        <f>SUM(F24,F18,F8)</f>
        <v>2498939</v>
      </c>
      <c r="G26" s="15">
        <f>SUM(G24,G18,G8)</f>
        <v>2498939</v>
      </c>
      <c r="H26" s="28">
        <f>SUM(G26-C26)</f>
        <v>127370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>
      <c r="B29" s="3" t="s">
        <v>31</v>
      </c>
    </row>
    <row r="30" spans="2:8" s="3" customFormat="1" x14ac:dyDescent="0.2"/>
    <row r="31" spans="2:8" s="3" customFormat="1" x14ac:dyDescent="0.2">
      <c r="B31" s="3" t="s">
        <v>34</v>
      </c>
      <c r="E31" s="3" t="s">
        <v>35</v>
      </c>
    </row>
    <row r="32" spans="2:8" s="3" customFormat="1" x14ac:dyDescent="0.2">
      <c r="B32" s="3" t="s">
        <v>32</v>
      </c>
      <c r="E32" s="3" t="s">
        <v>29</v>
      </c>
    </row>
    <row r="33" spans="2:5" s="3" customFormat="1" x14ac:dyDescent="0.2">
      <c r="B33" s="3" t="s">
        <v>33</v>
      </c>
      <c r="E33" s="3" t="s">
        <v>37</v>
      </c>
    </row>
    <row r="34" spans="2:5" s="3" customFormat="1" x14ac:dyDescent="0.2"/>
    <row r="35" spans="2:5" s="3" customFormat="1" x14ac:dyDescent="0.2"/>
    <row r="36" spans="2:5" s="3" customFormat="1" x14ac:dyDescent="0.2"/>
    <row r="37" spans="2:5" s="3" customFormat="1" x14ac:dyDescent="0.2"/>
    <row r="38" spans="2:5" s="3" customFormat="1" x14ac:dyDescent="0.2"/>
    <row r="39" spans="2:5" s="3" customFormat="1" x14ac:dyDescent="0.2"/>
    <row r="40" spans="2:5" s="3" customFormat="1" x14ac:dyDescent="0.2"/>
    <row r="41" spans="2:5" s="3" customFormat="1" x14ac:dyDescent="0.2"/>
    <row r="42" spans="2:5" s="3" customFormat="1" x14ac:dyDescent="0.2"/>
    <row r="43" spans="2:5" s="3" customFormat="1" x14ac:dyDescent="0.2"/>
    <row r="44" spans="2:5" s="3" customFormat="1" x14ac:dyDescent="0.2"/>
    <row r="45" spans="2:5" s="3" customFormat="1" x14ac:dyDescent="0.2"/>
    <row r="46" spans="2:5" s="3" customFormat="1" x14ac:dyDescent="0.2"/>
    <row r="47" spans="2:5" s="3" customFormat="1" x14ac:dyDescent="0.2"/>
    <row r="48" spans="2:5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1.2649999999999999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EAI_FF</vt:lpstr>
      <vt:lpstr>EAI_FF!Área_de_impresión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colonia hidalgo</cp:lastModifiedBy>
  <cp:lastPrinted>2025-01-31T01:22:35Z</cp:lastPrinted>
  <dcterms:created xsi:type="dcterms:W3CDTF">2019-12-05T18:23:32Z</dcterms:created>
  <dcterms:modified xsi:type="dcterms:W3CDTF">2025-01-31T01:27:04Z</dcterms:modified>
</cp:coreProperties>
</file>